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ynergy.local\Documents\86.Департамент международного бизнеса\01.Отдел продаж Москва\Дубай\Документы\Инвойсы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 s="1"/>
  <c r="H17" i="1" l="1"/>
  <c r="H19" i="1" s="1"/>
  <c r="H20" i="1" l="1"/>
  <c r="H21" i="1" s="1"/>
</calcChain>
</file>

<file path=xl/sharedStrings.xml><?xml version="1.0" encoding="utf-8"?>
<sst xmlns="http://schemas.openxmlformats.org/spreadsheetml/2006/main" count="51" uniqueCount="48">
  <si>
    <t xml:space="preserve">Tax Registartion No. </t>
  </si>
  <si>
    <t>Name Of Customer:</t>
  </si>
  <si>
    <t>Date of Issue:</t>
  </si>
  <si>
    <t xml:space="preserve">Supplier Name </t>
  </si>
  <si>
    <t>Address:-</t>
  </si>
  <si>
    <t xml:space="preserve">S.NO. </t>
  </si>
  <si>
    <t xml:space="preserve">Description of Goods/Services </t>
  </si>
  <si>
    <t xml:space="preserve">Price per unit </t>
  </si>
  <si>
    <t xml:space="preserve">Gross Total </t>
  </si>
  <si>
    <t>Discount</t>
  </si>
  <si>
    <t>%</t>
  </si>
  <si>
    <t xml:space="preserve">Total </t>
  </si>
  <si>
    <t>Vat @ 5%</t>
  </si>
  <si>
    <t xml:space="preserve">Net Amount </t>
  </si>
  <si>
    <t xml:space="preserve">Note:- </t>
  </si>
  <si>
    <t xml:space="preserve">a) Credit Period </t>
  </si>
  <si>
    <t xml:space="preserve">b) Free Sample and services price are included in the above invoice </t>
  </si>
  <si>
    <t xml:space="preserve">c) other terms and condition </t>
  </si>
  <si>
    <t>Moscow university for industry and finance</t>
  </si>
  <si>
    <t>Synergy DMCC branch</t>
  </si>
  <si>
    <t>Mrs. Elena Tselishcheva</t>
  </si>
  <si>
    <t>Payment Options:</t>
  </si>
  <si>
    <t>Remittance Details for transfer in USD:</t>
  </si>
  <si>
    <t>A/C Name: MOSCOW UNIVERSITY FOR INDUSTRY AND FINANCE SYNERGY DMCC BRANCH</t>
  </si>
  <si>
    <t>Platinum Tower, 3203, Cluster I, JLT, Dubai, UAE​</t>
  </si>
  <si>
    <t>A/C Number: 1025190963502</t>
  </si>
  <si>
    <t>IBAN: AE210260001025190963502</t>
  </si>
  <si>
    <t>Bank: Emirates NBD Bank PJSC</t>
  </si>
  <si>
    <t>Address: Emirates NBD PO Box 777, Dubai, United Arab Emirates</t>
  </si>
  <si>
    <t>SWIFT: EBILAEAD</t>
  </si>
  <si>
    <t xml:space="preserve">    Platinum Tower, Floor 32, JLT, P.O. Box 214950, Dubai, UAE</t>
  </si>
  <si>
    <t>Tel.:+97144206699, email: info@synergyedu.ae, www.synergy.university</t>
  </si>
  <si>
    <t>Invoice /no:</t>
  </si>
  <si>
    <t>Registration fee</t>
  </si>
  <si>
    <t>Qty</t>
  </si>
  <si>
    <t>-</t>
  </si>
  <si>
    <t>100 374 228 300 003</t>
  </si>
  <si>
    <t>INVOICE</t>
  </si>
  <si>
    <t>Due date:</t>
  </si>
  <si>
    <t>Reference number:</t>
  </si>
  <si>
    <t>Student program:</t>
  </si>
  <si>
    <t>Address:</t>
  </si>
  <si>
    <t>Date of contract</t>
  </si>
  <si>
    <t>Amount (USD)</t>
  </si>
  <si>
    <t>#DMB00-000001</t>
  </si>
  <si>
    <t>Muhammadjon Madaliev</t>
  </si>
  <si>
    <t>NL1021533</t>
  </si>
  <si>
    <t>BA Hotel and Restaurant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</si>
</sst>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409]mmmm\ d\,\ 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 Light"/>
      <family val="2"/>
      <scheme val="major"/>
    </font>
    <font>
      <sz val="11"/>
      <color theme="4" tint="-0.499984740745262"/>
      <name val="Calibri Light"/>
      <family val="2"/>
      <scheme val="maj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 Light"/>
      <family val="2"/>
      <scheme val="major"/>
    </font>
    <font>
      <sz val="10"/>
      <color rgb="FF1F497D"/>
      <name val="Arial"/>
      <family val="2"/>
    </font>
    <font>
      <b/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/>
    <xf numFmtId="0" fontId="0" fillId="0" borderId="0" xfId="0" applyFill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164" fontId="0" fillId="0" borderId="1" xfId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0" fontId="8" fillId="0" borderId="0" xfId="0" applyFont="1" applyAlignment="1"/>
    <xf numFmtId="0" fontId="10" fillId="0" borderId="1" xfId="0" applyFont="1" applyBorder="1"/>
    <xf numFmtId="164" fontId="10" fillId="0" borderId="1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1" fontId="0" fillId="0" borderId="6" xfId="0" applyNumberFormat="1" applyFont="1" applyBorder="1" applyAlignment="1">
      <alignment horizontal="left"/>
    </xf>
    <xf numFmtId="1" fontId="0" fillId="0" borderId="7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2" fillId="0" borderId="0" xfId="0" applyFont="1"/>
    <xf numFmtId="0" fontId="0" fillId="0" borderId="11" xfId="0" applyFont="1" applyBorder="1"/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left"/>
    </xf>
    <xf numFmtId="1" fontId="0" fillId="0" borderId="4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/>
    </xf>
    <xf numFmtId="14" fontId="14" fillId="0" borderId="0" xfId="0" applyNumberFormat="1" applyFont="1" applyBorder="1" applyAlignment="1">
      <alignment horizontal="left"/>
    </xf>
    <xf numFmtId="0" fontId="17" fillId="0" borderId="12" xfId="0" applyFont="1" applyBorder="1" applyAlignment="1">
      <alignment vertical="center"/>
    </xf>
    <xf numFmtId="165" fontId="17" fillId="0" borderId="4" xfId="0" applyNumberFormat="1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17780</xdr:colOff>
      <xdr:row>28</xdr:row>
      <xdr:rowOff>93345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256030" cy="664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590554</xdr:colOff>
      <xdr:row>25</xdr:row>
      <xdr:rowOff>161925</xdr:rowOff>
    </xdr:from>
    <xdr:to>
      <xdr:col>4</xdr:col>
      <xdr:colOff>590554</xdr:colOff>
      <xdr:row>32</xdr:row>
      <xdr:rowOff>38103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6" t="74038" r="50719"/>
        <a:stretch/>
      </xdr:blipFill>
      <xdr:spPr bwMode="auto">
        <a:xfrm rot="16200000">
          <a:off x="1681165" y="5186364"/>
          <a:ext cx="1209678" cy="1219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209550</xdr:colOff>
      <xdr:row>1</xdr:row>
      <xdr:rowOff>85725</xdr:rowOff>
    </xdr:from>
    <xdr:to>
      <xdr:col>4</xdr:col>
      <xdr:colOff>114300</xdr:colOff>
      <xdr:row>1</xdr:row>
      <xdr:rowOff>609982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068259C-58D9-4BD7-8C91-5BEBC3DCE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76225"/>
          <a:ext cx="2362200" cy="524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tabSelected="1" workbookViewId="0">
      <selection activeCell="G8" sqref="G8"/>
    </sheetView>
  </sheetViews>
  <sheetFormatPr defaultRowHeight="15" x14ac:dyDescent="0.25"/>
  <cols>
    <col min="1" max="1" width="7.140625" customWidth="1"/>
    <col min="2" max="2" width="11.42578125" customWidth="1"/>
    <col min="5" max="5" width="18.140625" customWidth="1"/>
    <col min="6" max="6" width="4.140625" bestFit="1" customWidth="1"/>
    <col min="7" max="7" width="18.5703125" customWidth="1"/>
    <col min="8" max="8" width="18.42578125" customWidth="1"/>
  </cols>
  <sheetData>
    <row r="2" spans="1:8" ht="60" customHeight="1" x14ac:dyDescent="0.4">
      <c r="A2" s="52"/>
      <c r="B2" s="52"/>
      <c r="C2" s="52"/>
      <c r="D2" s="52"/>
      <c r="E2" s="52"/>
      <c r="F2" s="52"/>
      <c r="G2" s="52"/>
      <c r="H2" s="52"/>
    </row>
    <row r="3" spans="1:8" ht="30" customHeight="1" x14ac:dyDescent="0.25">
      <c r="A3" s="33"/>
      <c r="B3" s="34"/>
      <c r="C3" s="34"/>
      <c r="D3" s="53" t="s">
        <v>37</v>
      </c>
      <c r="E3" s="53"/>
      <c r="F3" s="53"/>
      <c r="G3" s="35" t="s">
        <v>32</v>
      </c>
      <c r="H3" s="61" t="s">
        <v>44</v>
      </c>
    </row>
    <row r="4" spans="1:8" x14ac:dyDescent="0.25">
      <c r="A4" s="15" t="s">
        <v>1</v>
      </c>
      <c r="B4" s="36"/>
      <c r="C4" s="56" t="s">
        <v>45</v>
      </c>
      <c r="D4" s="56"/>
      <c r="E4" s="56"/>
      <c r="F4" s="37"/>
      <c r="G4" s="37" t="s">
        <v>2</v>
      </c>
      <c r="H4" s="62">
        <v>43137</v>
      </c>
    </row>
    <row r="5" spans="1:8" x14ac:dyDescent="0.25">
      <c r="A5" s="15" t="s">
        <v>0</v>
      </c>
      <c r="B5" s="36"/>
      <c r="C5" s="57" t="s">
        <v>35</v>
      </c>
      <c r="D5" s="57"/>
      <c r="E5" s="58"/>
      <c r="F5" s="37"/>
      <c r="G5" s="37" t="s">
        <v>38</v>
      </c>
      <c r="H5" s="62">
        <v>43138</v>
      </c>
    </row>
    <row r="6" spans="1:8" x14ac:dyDescent="0.25">
      <c r="A6" s="15" t="s">
        <v>41</v>
      </c>
      <c r="B6" s="36"/>
      <c r="C6" s="57" t="s">
        <v>35</v>
      </c>
      <c r="D6" s="57"/>
      <c r="E6" s="59"/>
      <c r="F6" s="37"/>
      <c r="G6" s="37"/>
      <c r="H6" s="39"/>
    </row>
    <row r="7" spans="1:8" x14ac:dyDescent="0.25">
      <c r="A7" s="15" t="s">
        <v>39</v>
      </c>
      <c r="B7" s="36"/>
      <c r="C7" s="56" t="s">
        <v>46</v>
      </c>
      <c r="D7" s="56"/>
      <c r="E7" s="59"/>
      <c r="F7" s="37"/>
      <c r="G7" s="37"/>
      <c r="H7" s="39"/>
    </row>
    <row r="8" spans="1:8" x14ac:dyDescent="0.25">
      <c r="A8" s="38" t="s">
        <v>42</v>
      </c>
      <c r="B8" s="36"/>
      <c r="C8" s="60">
        <v>43137</v>
      </c>
      <c r="D8" s="56"/>
      <c r="E8" s="59"/>
      <c r="F8" s="37"/>
      <c r="G8" s="37"/>
      <c r="H8" s="39"/>
    </row>
    <row r="9" spans="1:8" x14ac:dyDescent="0.25">
      <c r="A9" s="15" t="s">
        <v>40</v>
      </c>
      <c r="B9" s="36"/>
      <c r="C9" s="56" t="s">
        <v>47</v>
      </c>
      <c r="D9" s="56"/>
      <c r="E9" s="59"/>
      <c r="F9" s="37"/>
      <c r="G9" s="37"/>
      <c r="H9" s="39"/>
    </row>
    <row r="10" spans="1:8" x14ac:dyDescent="0.25">
      <c r="A10" s="32"/>
      <c r="B10" s="7"/>
      <c r="C10" s="31"/>
      <c r="D10" s="31"/>
      <c r="E10" s="17" t="s">
        <v>3</v>
      </c>
      <c r="F10" s="42" t="s">
        <v>18</v>
      </c>
      <c r="G10" s="42"/>
      <c r="H10" s="43"/>
    </row>
    <row r="11" spans="1:8" x14ac:dyDescent="0.25">
      <c r="A11" s="15"/>
      <c r="B11" s="7"/>
      <c r="C11" s="31"/>
      <c r="D11" s="31"/>
      <c r="E11" s="17"/>
      <c r="F11" s="42" t="s">
        <v>19</v>
      </c>
      <c r="G11" s="42"/>
      <c r="H11" s="43"/>
    </row>
    <row r="12" spans="1:8" x14ac:dyDescent="0.25">
      <c r="A12" s="15"/>
      <c r="B12" s="7"/>
      <c r="C12" s="31"/>
      <c r="D12" s="31"/>
      <c r="E12" s="17" t="s">
        <v>4</v>
      </c>
      <c r="F12" s="42" t="s">
        <v>24</v>
      </c>
      <c r="G12" s="42"/>
      <c r="H12" s="43"/>
    </row>
    <row r="13" spans="1:8" ht="15.75" customHeight="1" x14ac:dyDescent="0.25">
      <c r="A13" s="15"/>
      <c r="B13" s="7"/>
      <c r="C13" s="31"/>
      <c r="D13" s="31"/>
      <c r="E13" s="17" t="s">
        <v>0</v>
      </c>
      <c r="F13" s="54" t="s">
        <v>36</v>
      </c>
      <c r="G13" s="54"/>
      <c r="H13" s="55"/>
    </row>
    <row r="14" spans="1:8" ht="15.75" customHeight="1" x14ac:dyDescent="0.25">
      <c r="A14" s="16"/>
      <c r="B14" s="8"/>
      <c r="C14" s="8"/>
      <c r="D14" s="8"/>
      <c r="E14" s="28"/>
      <c r="F14" s="29"/>
      <c r="G14" s="29"/>
      <c r="H14" s="30"/>
    </row>
    <row r="15" spans="1:8" x14ac:dyDescent="0.25">
      <c r="A15" s="26" t="s">
        <v>5</v>
      </c>
      <c r="B15" s="45" t="s">
        <v>6</v>
      </c>
      <c r="C15" s="46"/>
      <c r="D15" s="46"/>
      <c r="E15" s="46"/>
      <c r="F15" s="26" t="s">
        <v>34</v>
      </c>
      <c r="G15" s="26" t="s">
        <v>7</v>
      </c>
      <c r="H15" s="27" t="s">
        <v>43</v>
      </c>
    </row>
    <row r="16" spans="1:8" x14ac:dyDescent="0.25">
      <c r="A16" s="9">
        <v>1</v>
      </c>
      <c r="B16" s="47" t="s">
        <v>33</v>
      </c>
      <c r="C16" s="48"/>
      <c r="D16" s="48"/>
      <c r="E16" s="48"/>
      <c r="F16" s="9">
        <v>1</v>
      </c>
      <c r="G16" s="18">
        <f>500/1.05</f>
        <v>476.19047619047615</v>
      </c>
      <c r="H16" s="19">
        <f>F16*G16</f>
        <v>476.19047619047615</v>
      </c>
    </row>
    <row r="17" spans="1:8" x14ac:dyDescent="0.25">
      <c r="A17" s="9"/>
      <c r="B17" s="49"/>
      <c r="C17" s="50"/>
      <c r="D17" s="50"/>
      <c r="E17" s="50"/>
      <c r="F17" s="9"/>
      <c r="G17" s="9" t="s">
        <v>11</v>
      </c>
      <c r="H17" s="20">
        <f>SUM(H16:H16)</f>
        <v>476.19047619047615</v>
      </c>
    </row>
    <row r="18" spans="1:8" x14ac:dyDescent="0.25">
      <c r="A18" s="9"/>
      <c r="B18" s="49" t="s">
        <v>9</v>
      </c>
      <c r="C18" s="50"/>
      <c r="D18" s="50"/>
      <c r="E18" s="50"/>
      <c r="F18" s="9"/>
      <c r="G18" s="9" t="s">
        <v>10</v>
      </c>
      <c r="H18" s="21"/>
    </row>
    <row r="19" spans="1:8" x14ac:dyDescent="0.25">
      <c r="A19" s="9"/>
      <c r="B19" s="49"/>
      <c r="C19" s="50"/>
      <c r="D19" s="50"/>
      <c r="E19" s="50"/>
      <c r="F19" s="9"/>
      <c r="G19" s="23" t="s">
        <v>8</v>
      </c>
      <c r="H19" s="24">
        <f>H17-H18</f>
        <v>476.19047619047615</v>
      </c>
    </row>
    <row r="20" spans="1:8" x14ac:dyDescent="0.25">
      <c r="A20" s="9"/>
      <c r="B20" s="49"/>
      <c r="C20" s="50"/>
      <c r="D20" s="50"/>
      <c r="E20" s="50"/>
      <c r="F20" s="9"/>
      <c r="G20" s="23" t="s">
        <v>12</v>
      </c>
      <c r="H20" s="24">
        <f>H19*5%</f>
        <v>23.80952380952381</v>
      </c>
    </row>
    <row r="21" spans="1:8" ht="15.75" thickBot="1" x14ac:dyDescent="0.3">
      <c r="A21" s="9"/>
      <c r="B21" s="49"/>
      <c r="C21" s="50"/>
      <c r="D21" s="50"/>
      <c r="E21" s="50"/>
      <c r="F21" s="9"/>
      <c r="G21" s="23" t="s">
        <v>13</v>
      </c>
      <c r="H21" s="25">
        <f>SUM(H19:H20)</f>
        <v>499.99999999999994</v>
      </c>
    </row>
    <row r="22" spans="1:8" ht="15.75" thickTop="1" x14ac:dyDescent="0.25">
      <c r="A22" s="1" t="s">
        <v>14</v>
      </c>
      <c r="B22" s="2" t="s">
        <v>15</v>
      </c>
      <c r="C22" s="2"/>
      <c r="D22" s="2"/>
      <c r="E22" s="2"/>
      <c r="F22" s="2"/>
      <c r="G22" s="2"/>
      <c r="H22" s="3"/>
    </row>
    <row r="23" spans="1:8" x14ac:dyDescent="0.25">
      <c r="A23" s="1"/>
      <c r="B23" s="2" t="s">
        <v>16</v>
      </c>
      <c r="C23" s="2"/>
      <c r="D23" s="2"/>
      <c r="E23" s="2"/>
      <c r="F23" s="2"/>
      <c r="G23" s="2"/>
      <c r="H23" s="3"/>
    </row>
    <row r="24" spans="1:8" ht="15.75" customHeight="1" x14ac:dyDescent="0.25">
      <c r="A24" s="1"/>
      <c r="B24" s="10" t="s">
        <v>17</v>
      </c>
      <c r="C24" s="2"/>
      <c r="D24" s="2"/>
      <c r="E24" s="2"/>
      <c r="F24" s="2"/>
      <c r="G24" s="2"/>
      <c r="H24" s="3"/>
    </row>
    <row r="25" spans="1:8" ht="0.75" customHeight="1" x14ac:dyDescent="0.25">
      <c r="A25" s="4"/>
      <c r="B25" s="5"/>
      <c r="C25" s="5"/>
      <c r="D25" s="5"/>
      <c r="E25" s="5"/>
      <c r="F25" s="5"/>
      <c r="G25" s="5"/>
      <c r="H25" s="6"/>
    </row>
    <row r="26" spans="1:8" x14ac:dyDescent="0.25">
      <c r="A26" s="12"/>
      <c r="B26" s="12"/>
      <c r="C26" s="12"/>
      <c r="D26" s="12"/>
      <c r="E26" s="11"/>
    </row>
    <row r="27" spans="1:8" x14ac:dyDescent="0.25">
      <c r="A27" s="12"/>
      <c r="B27" s="12"/>
      <c r="C27" s="12"/>
      <c r="D27" s="12"/>
      <c r="E27" s="11"/>
    </row>
    <row r="28" spans="1:8" x14ac:dyDescent="0.25">
      <c r="A28" s="12"/>
      <c r="B28" s="12"/>
      <c r="C28" s="12"/>
      <c r="D28" s="12"/>
      <c r="E28" s="11"/>
    </row>
    <row r="29" spans="1:8" x14ac:dyDescent="0.25">
      <c r="A29" s="13"/>
      <c r="B29" s="13"/>
      <c r="C29" s="13"/>
      <c r="D29" s="12"/>
      <c r="E29" s="11"/>
    </row>
    <row r="30" spans="1:8" x14ac:dyDescent="0.25">
      <c r="A30" s="14" t="s">
        <v>20</v>
      </c>
      <c r="B30" s="14"/>
      <c r="C30" s="14"/>
      <c r="D30" s="12"/>
      <c r="E30" s="11"/>
    </row>
    <row r="31" spans="1:8" x14ac:dyDescent="0.25">
      <c r="A31" s="11"/>
      <c r="B31" s="11"/>
      <c r="C31" s="11"/>
      <c r="D31" s="11"/>
      <c r="E31" s="11"/>
    </row>
    <row r="32" spans="1:8" x14ac:dyDescent="0.25">
      <c r="A32" s="11"/>
      <c r="B32" s="11"/>
      <c r="C32" s="11"/>
      <c r="D32" s="11"/>
      <c r="E32" s="11"/>
    </row>
    <row r="33" spans="1:8" x14ac:dyDescent="0.25">
      <c r="A33" s="51" t="s">
        <v>21</v>
      </c>
      <c r="B33" s="51"/>
      <c r="C33" s="51"/>
      <c r="D33" s="51"/>
      <c r="E33" s="51"/>
      <c r="F33" s="51"/>
    </row>
    <row r="34" spans="1:8" x14ac:dyDescent="0.25">
      <c r="A34" s="40" t="s">
        <v>22</v>
      </c>
      <c r="B34" s="40"/>
      <c r="C34" s="40"/>
      <c r="D34" s="40"/>
      <c r="E34" s="40"/>
      <c r="F34" s="40"/>
    </row>
    <row r="35" spans="1:8" x14ac:dyDescent="0.25">
      <c r="A35" s="22" t="s">
        <v>23</v>
      </c>
      <c r="B35" s="22"/>
      <c r="C35" s="22"/>
      <c r="D35" s="22"/>
      <c r="E35" s="22"/>
      <c r="F35" s="22"/>
    </row>
    <row r="36" spans="1:8" x14ac:dyDescent="0.25">
      <c r="A36" s="44" t="s">
        <v>24</v>
      </c>
      <c r="B36" s="44"/>
      <c r="C36" s="44"/>
      <c r="D36" s="44"/>
      <c r="E36" s="44"/>
      <c r="F36" s="44"/>
    </row>
    <row r="37" spans="1:8" x14ac:dyDescent="0.25">
      <c r="A37" s="44" t="s">
        <v>25</v>
      </c>
      <c r="B37" s="44"/>
      <c r="C37" s="44"/>
      <c r="D37" s="44"/>
      <c r="E37" s="44"/>
      <c r="F37" s="44"/>
    </row>
    <row r="38" spans="1:8" x14ac:dyDescent="0.25">
      <c r="A38" s="44" t="s">
        <v>26</v>
      </c>
      <c r="B38" s="44"/>
      <c r="C38" s="44"/>
      <c r="D38" s="44"/>
      <c r="E38" s="44"/>
      <c r="F38" s="44"/>
    </row>
    <row r="39" spans="1:8" x14ac:dyDescent="0.25">
      <c r="A39" s="44" t="s">
        <v>27</v>
      </c>
      <c r="B39" s="44"/>
      <c r="C39" s="44"/>
      <c r="D39" s="44"/>
      <c r="E39" s="44"/>
      <c r="F39" s="44"/>
    </row>
    <row r="40" spans="1:8" x14ac:dyDescent="0.25">
      <c r="A40" s="44" t="s">
        <v>28</v>
      </c>
      <c r="B40" s="44"/>
      <c r="C40" s="44"/>
      <c r="D40" s="44"/>
      <c r="E40" s="44"/>
      <c r="F40" s="44"/>
    </row>
    <row r="41" spans="1:8" x14ac:dyDescent="0.25">
      <c r="A41" s="44" t="s">
        <v>29</v>
      </c>
      <c r="B41" s="44"/>
      <c r="C41" s="44"/>
      <c r="D41" s="44"/>
      <c r="E41" s="44"/>
      <c r="F41" s="44"/>
    </row>
    <row r="42" spans="1:8" x14ac:dyDescent="0.25">
      <c r="A42" s="41" t="s">
        <v>30</v>
      </c>
      <c r="B42" s="41"/>
      <c r="C42" s="41"/>
      <c r="D42" s="41"/>
      <c r="E42" s="41"/>
      <c r="F42" s="41"/>
      <c r="G42" s="41"/>
      <c r="H42" s="41"/>
    </row>
    <row r="43" spans="1:8" x14ac:dyDescent="0.25">
      <c r="A43" s="41" t="s">
        <v>31</v>
      </c>
      <c r="B43" s="41"/>
      <c r="C43" s="41"/>
      <c r="D43" s="41"/>
      <c r="E43" s="41"/>
      <c r="F43" s="41"/>
      <c r="G43" s="41"/>
      <c r="H43" s="41"/>
    </row>
  </sheetData>
  <mergeCells count="29">
    <mergeCell ref="A33:F33"/>
    <mergeCell ref="A2:H2"/>
    <mergeCell ref="B17:E17"/>
    <mergeCell ref="B18:E18"/>
    <mergeCell ref="B19:E19"/>
    <mergeCell ref="D3:F3"/>
    <mergeCell ref="F13:H13"/>
    <mergeCell ref="C4:E4"/>
    <mergeCell ref="C5:D5"/>
    <mergeCell ref="C6:D6"/>
    <mergeCell ref="C7:D7"/>
    <mergeCell ref="C8:D8"/>
    <mergeCell ref="C9:D9"/>
    <mergeCell ref="A34:F34"/>
    <mergeCell ref="A42:H42"/>
    <mergeCell ref="A43:H43"/>
    <mergeCell ref="F10:H10"/>
    <mergeCell ref="F12:H12"/>
    <mergeCell ref="A39:F39"/>
    <mergeCell ref="A40:F40"/>
    <mergeCell ref="A41:F41"/>
    <mergeCell ref="A36:F36"/>
    <mergeCell ref="A37:F37"/>
    <mergeCell ref="A38:F38"/>
    <mergeCell ref="B15:E15"/>
    <mergeCell ref="B16:E16"/>
    <mergeCell ref="B20:E20"/>
    <mergeCell ref="B21:E21"/>
    <mergeCell ref="F11:H11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Nitish</dc:creator>
  <cp:lastModifiedBy>Лопатина Наталья Сергеевна</cp:lastModifiedBy>
  <cp:lastPrinted>2018-02-06T13:20:49Z</cp:lastPrinted>
  <dcterms:created xsi:type="dcterms:W3CDTF">2017-12-26T05:49:59Z</dcterms:created>
  <dcterms:modified xsi:type="dcterms:W3CDTF">2018-02-06T13:28:57Z</dcterms:modified>
</cp:coreProperties>
</file>